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240" windowHeight="11820"/>
  </bookViews>
  <sheets>
    <sheet name="Arkusz1" sheetId="2" r:id="rId1"/>
  </sheets>
  <calcPr calcId="145621"/>
</workbook>
</file>

<file path=xl/calcChain.xml><?xml version="1.0" encoding="utf-8"?>
<calcChain xmlns="http://schemas.openxmlformats.org/spreadsheetml/2006/main">
  <c r="H27" i="2" l="1"/>
  <c r="H40" i="2"/>
  <c r="H74" i="2"/>
  <c r="H75" i="2"/>
  <c r="H76" i="2"/>
  <c r="H77" i="2"/>
  <c r="H78" i="2"/>
  <c r="H79" i="2"/>
  <c r="H80" i="2"/>
  <c r="H81" i="2"/>
  <c r="H82" i="2"/>
  <c r="H83" i="2"/>
  <c r="H62" i="2"/>
  <c r="H63" i="2"/>
  <c r="H64" i="2"/>
  <c r="H65" i="2"/>
  <c r="H66" i="2"/>
  <c r="H67" i="2"/>
  <c r="H68" i="2"/>
  <c r="H69" i="2"/>
  <c r="H70" i="2"/>
  <c r="H71" i="2"/>
  <c r="H73" i="2"/>
  <c r="H58" i="2"/>
  <c r="H52" i="2"/>
  <c r="H53" i="2"/>
  <c r="H54" i="2"/>
  <c r="H55" i="2"/>
  <c r="H56" i="2"/>
  <c r="H57" i="2"/>
  <c r="H50" i="2"/>
  <c r="H49" i="2"/>
  <c r="H61" i="2"/>
  <c r="H59" i="2"/>
  <c r="H48" i="2"/>
  <c r="H47" i="2"/>
  <c r="H46" i="2"/>
  <c r="H45" i="2"/>
  <c r="H44" i="2"/>
  <c r="H43" i="2"/>
  <c r="H41" i="2"/>
  <c r="H39" i="2"/>
  <c r="H38" i="2"/>
  <c r="H37" i="2"/>
  <c r="H36" i="2"/>
  <c r="H34" i="2"/>
  <c r="H33" i="2"/>
  <c r="H32" i="2"/>
  <c r="H31" i="2"/>
  <c r="H30" i="2"/>
  <c r="H29" i="2"/>
  <c r="H26" i="2"/>
  <c r="H25" i="2"/>
  <c r="H24" i="2"/>
  <c r="H23" i="2"/>
  <c r="H22" i="2"/>
  <c r="H20" i="2"/>
  <c r="H19" i="2"/>
  <c r="H18" i="2"/>
  <c r="H17" i="2"/>
  <c r="H16" i="2"/>
  <c r="H15" i="2"/>
  <c r="H13" i="2"/>
  <c r="H12" i="2"/>
  <c r="H11" i="2"/>
  <c r="H10" i="2"/>
  <c r="H9" i="2"/>
  <c r="H8" i="2"/>
</calcChain>
</file>

<file path=xl/sharedStrings.xml><?xml version="1.0" encoding="utf-8"?>
<sst xmlns="http://schemas.openxmlformats.org/spreadsheetml/2006/main" count="153" uniqueCount="112">
  <si>
    <t>KOSZTORYS OFERTOWY</t>
  </si>
  <si>
    <t>Lp.</t>
  </si>
  <si>
    <t>Kategoria przesyłki</t>
  </si>
  <si>
    <t>kol. a</t>
  </si>
  <si>
    <t>kol. b</t>
  </si>
  <si>
    <t>kol. c</t>
  </si>
  <si>
    <t>1.</t>
  </si>
  <si>
    <t>1.1</t>
  </si>
  <si>
    <t>1.2</t>
  </si>
  <si>
    <t>1.3</t>
  </si>
  <si>
    <t>350-1000 g gabaryt A</t>
  </si>
  <si>
    <t>1.4</t>
  </si>
  <si>
    <t>350-1000 g gabaryt B</t>
  </si>
  <si>
    <t>1.5</t>
  </si>
  <si>
    <t>1000-2000 g gabaryt A</t>
  </si>
  <si>
    <t>1.6</t>
  </si>
  <si>
    <t>1000-2000 g gabaryt B</t>
  </si>
  <si>
    <t>2.</t>
  </si>
  <si>
    <t>2.1</t>
  </si>
  <si>
    <t>2.2</t>
  </si>
  <si>
    <t>2.3</t>
  </si>
  <si>
    <t>2.4</t>
  </si>
  <si>
    <t>2.5</t>
  </si>
  <si>
    <t>2.6</t>
  </si>
  <si>
    <t>3.</t>
  </si>
  <si>
    <t>3.1</t>
  </si>
  <si>
    <t>3.2</t>
  </si>
  <si>
    <t>3.3</t>
  </si>
  <si>
    <t>3.4</t>
  </si>
  <si>
    <t>3.5</t>
  </si>
  <si>
    <t>3.6</t>
  </si>
  <si>
    <t>4.</t>
  </si>
  <si>
    <t>4.1</t>
  </si>
  <si>
    <t>4.2</t>
  </si>
  <si>
    <t>4.3</t>
  </si>
  <si>
    <t>4.4</t>
  </si>
  <si>
    <t>4.5</t>
  </si>
  <si>
    <t>4.6</t>
  </si>
  <si>
    <t>5.</t>
  </si>
  <si>
    <t>5.1</t>
  </si>
  <si>
    <t>5.2</t>
  </si>
  <si>
    <t>5.3</t>
  </si>
  <si>
    <t>5.4</t>
  </si>
  <si>
    <t>5.5</t>
  </si>
  <si>
    <t>5.6</t>
  </si>
  <si>
    <t>6.</t>
  </si>
  <si>
    <t>6.1</t>
  </si>
  <si>
    <t>6.2</t>
  </si>
  <si>
    <t>6.3</t>
  </si>
  <si>
    <t>6.4</t>
  </si>
  <si>
    <t>6.5</t>
  </si>
  <si>
    <t>6.6</t>
  </si>
  <si>
    <t xml:space="preserve">.........................................., </t>
  </si>
  <si>
    <t>dn. .................................. 2015 roku</t>
  </si>
  <si>
    <t>PRZESYŁKI W OBROCIE KRAJOWYM</t>
  </si>
  <si>
    <t xml:space="preserve">Ilość sztuk 
</t>
  </si>
  <si>
    <t>I.</t>
  </si>
  <si>
    <t>II.</t>
  </si>
  <si>
    <t>III.</t>
  </si>
  <si>
    <t>IV.</t>
  </si>
  <si>
    <t>V.</t>
  </si>
  <si>
    <t xml:space="preserve">Cena jednostkowa brutto </t>
  </si>
  <si>
    <t>do 350 g gabaryt A</t>
  </si>
  <si>
    <t>do 350 g gabaryt B</t>
  </si>
  <si>
    <t xml:space="preserve">Cena jednostkowa netto </t>
  </si>
  <si>
    <t>Stawka podatku VAT %</t>
  </si>
  <si>
    <t>kol. d</t>
  </si>
  <si>
    <t>kol.e</t>
  </si>
  <si>
    <r>
      <t>Wartość brutto                   (</t>
    </r>
    <r>
      <rPr>
        <b/>
        <i/>
        <sz val="10.5"/>
        <color indexed="8"/>
        <rFont val="Times New Roman"/>
        <family val="1"/>
        <charset val="238"/>
      </rPr>
      <t>kol. a x kol. c</t>
    </r>
    <r>
      <rPr>
        <b/>
        <sz val="10.5"/>
        <color indexed="8"/>
        <rFont val="Times New Roman"/>
        <family val="1"/>
        <charset val="238"/>
      </rPr>
      <t xml:space="preserve">) </t>
    </r>
  </si>
  <si>
    <t xml:space="preserve">podpis i imienna pieczęć upoważnionego 
przedstawiciela Wykonawcy
</t>
  </si>
  <si>
    <t>……………………………………………..………….</t>
  </si>
  <si>
    <t>USŁUGI POCZTOWE W POWIATOWYM URZĘDZIE PRACY W ŁODZI W SKALI ROKU (wartości szacunkowe podane wyłącznie w celu wyliczenia ceny oferty i porównania złożonych ofert)</t>
  </si>
  <si>
    <t xml:space="preserve">Zwykła nierejestrowana priorytetowa </t>
  </si>
  <si>
    <t xml:space="preserve">Zwykła nierejestrowana </t>
  </si>
  <si>
    <t>Polecona</t>
  </si>
  <si>
    <t>Polecona priorytetowa</t>
  </si>
  <si>
    <t>Polecona ze zwrotnym poświadczeniem odbioru (ZPO)</t>
  </si>
  <si>
    <t>Polecona ze zwrotnym poświadczeniem odbioru (ZPO) priorytetowa</t>
  </si>
  <si>
    <t>Zwrot przesyłki rejestrowanej do nadawcy po wyczerpaniu możliwości doręczenia lub wydania odbiorcy w obrocie krajowym.</t>
  </si>
  <si>
    <t xml:space="preserve">Potwierdzenie odbioru przesyłki rejestrowanej w obrocie krajowym </t>
  </si>
  <si>
    <t xml:space="preserve">Przesyłki zagraniczne w gramach </t>
  </si>
  <si>
    <t xml:space="preserve">Przesyłka polecona prioretytowa </t>
  </si>
  <si>
    <t>Do 50g</t>
  </si>
  <si>
    <t>Ponad 50g do 100g</t>
  </si>
  <si>
    <t>Ponad 100g do 350g</t>
  </si>
  <si>
    <t>Ponad 350g do 500g</t>
  </si>
  <si>
    <t>ponad 500g do 1000g</t>
  </si>
  <si>
    <t xml:space="preserve">ponad 1000g do 2000g </t>
  </si>
  <si>
    <t>Zwrot przesyłki rejestrowanej do nadawcy po wyczerpaniu możliwości doręczenia lub wydania odbiorcy w obrocie zagranicznym.</t>
  </si>
  <si>
    <t>VI.</t>
  </si>
  <si>
    <t xml:space="preserve">Paczki Pocztowe </t>
  </si>
  <si>
    <t xml:space="preserve">Zwykła </t>
  </si>
  <si>
    <t>Waga w kg</t>
  </si>
  <si>
    <t>Priorytetowa</t>
  </si>
  <si>
    <t>VII.</t>
  </si>
  <si>
    <t>VIII.</t>
  </si>
  <si>
    <t>Ponad 1kg do 2kg gabaryt A</t>
  </si>
  <si>
    <t>Do 1kg gabaryt A</t>
  </si>
  <si>
    <t>Do 1kg gabaryt B</t>
  </si>
  <si>
    <t xml:space="preserve">Ponad 1kg do 2kg gabaryt B </t>
  </si>
  <si>
    <t>Ponad 2kg do 5kg gabaryt A</t>
  </si>
  <si>
    <t>Ponad 2kg do 5kg gabaryt B</t>
  </si>
  <si>
    <t>Ponad 5kg do 10kg gabaryt A</t>
  </si>
  <si>
    <t xml:space="preserve">Ponad 5kg do 10kg gabaryt B </t>
  </si>
  <si>
    <t xml:space="preserve">Ponad 10kg do 20kg gabaryt A </t>
  </si>
  <si>
    <t xml:space="preserve">Ponad 10kg do 20kg gabaryt B </t>
  </si>
  <si>
    <t>IX.</t>
  </si>
  <si>
    <t xml:space="preserve">Usługi odbierania przesyłek z siedziby Zamawiającego w Łodzi orzy ul. Milionowej 91 - częstotliwość odbioru 5 x w tygodniu (od poniedziałku do piątku) /Należy podać roczną wartość usługi odbierania przesyłek/
</t>
  </si>
  <si>
    <t>Łączna roczna wartość przesyłek</t>
  </si>
  <si>
    <t>Całkowita roczna cena brutto oferty / Suma poz. VII i VIII/</t>
  </si>
  <si>
    <t>Wartość końcową (całkowitą roczną cenę oferty brutto) należy przepisać do formularza ofertowego stanowiącego Załącznik nr 5 do ogłoszenia.</t>
  </si>
  <si>
    <t>Załącznik nr 1 do ogłoszenia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</si>
</sst>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.5"/>
      <color indexed="8"/>
      <name val="Times New Roman"/>
      <family val="1"/>
      <charset val="238"/>
    </font>
    <font>
      <b/>
      <i/>
      <sz val="10.5"/>
      <color indexed="8"/>
      <name val="Times New Roman"/>
      <family val="1"/>
      <charset val="238"/>
    </font>
    <font>
      <sz val="10.5"/>
      <color indexed="8"/>
      <name val="Times New Roman"/>
      <family val="1"/>
      <charset val="238"/>
    </font>
    <font>
      <b/>
      <sz val="10.5"/>
      <name val="Times New Roman"/>
      <family val="1"/>
      <charset val="238"/>
    </font>
    <font>
      <i/>
      <sz val="10"/>
      <color indexed="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5" borderId="3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8" fillId="3" borderId="5" xfId="0" applyFont="1" applyFill="1" applyBorder="1" applyAlignment="1">
      <alignment horizontal="right" vertical="top" wrapText="1"/>
    </xf>
    <xf numFmtId="1" fontId="6" fillId="3" borderId="5" xfId="0" applyNumberFormat="1" applyFont="1" applyFill="1" applyBorder="1" applyAlignment="1">
      <alignment horizontal="center" vertical="top" wrapText="1"/>
    </xf>
    <xf numFmtId="164" fontId="8" fillId="5" borderId="3" xfId="0" applyNumberFormat="1" applyFont="1" applyFill="1" applyBorder="1" applyAlignment="1" applyProtection="1">
      <alignment horizontal="center" vertical="top" wrapText="1"/>
      <protection locked="0"/>
    </xf>
    <xf numFmtId="164" fontId="8" fillId="3" borderId="12" xfId="0" applyNumberFormat="1" applyFont="1" applyFill="1" applyBorder="1" applyAlignment="1">
      <alignment horizontal="center" vertical="top" wrapText="1"/>
    </xf>
    <xf numFmtId="0" fontId="8" fillId="0" borderId="13" xfId="0" applyFont="1" applyBorder="1" applyAlignment="1">
      <alignment vertical="top"/>
    </xf>
    <xf numFmtId="1" fontId="6" fillId="3" borderId="14" xfId="0" applyNumberFormat="1" applyFont="1" applyFill="1" applyBorder="1" applyAlignment="1">
      <alignment horizontal="center" vertical="top" wrapText="1"/>
    </xf>
    <xf numFmtId="164" fontId="8" fillId="5" borderId="10" xfId="0" applyNumberFormat="1" applyFont="1" applyFill="1" applyBorder="1" applyAlignment="1" applyProtection="1">
      <alignment horizontal="center" vertical="top" wrapText="1"/>
      <protection locked="0"/>
    </xf>
    <xf numFmtId="164" fontId="8" fillId="5" borderId="3" xfId="0" applyNumberFormat="1" applyFont="1" applyFill="1" applyBorder="1" applyAlignment="1">
      <alignment horizontal="center" vertical="top" wrapText="1"/>
    </xf>
    <xf numFmtId="164" fontId="8" fillId="5" borderId="10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righ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" fontId="6" fillId="3" borderId="15" xfId="0" applyNumberFormat="1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vertical="top" wrapText="1"/>
    </xf>
    <xf numFmtId="0" fontId="6" fillId="4" borderId="6" xfId="0" applyFont="1" applyFill="1" applyBorder="1" applyAlignment="1">
      <alignment vertical="top" wrapText="1"/>
    </xf>
    <xf numFmtId="0" fontId="6" fillId="4" borderId="4" xfId="0" applyFont="1" applyFill="1" applyBorder="1" applyAlignment="1">
      <alignment vertical="top" wrapText="1"/>
    </xf>
    <xf numFmtId="0" fontId="8" fillId="0" borderId="16" xfId="0" applyFont="1" applyBorder="1" applyAlignment="1">
      <alignment vertical="top"/>
    </xf>
    <xf numFmtId="0" fontId="6" fillId="5" borderId="5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1" fontId="6" fillId="3" borderId="11" xfId="0" applyNumberFormat="1" applyFont="1" applyFill="1" applyBorder="1" applyAlignment="1">
      <alignment horizontal="center" vertical="top" wrapText="1"/>
    </xf>
    <xf numFmtId="0" fontId="8" fillId="0" borderId="2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 vertical="top"/>
    </xf>
    <xf numFmtId="0" fontId="6" fillId="5" borderId="3" xfId="0" applyFont="1" applyFill="1" applyBorder="1" applyAlignment="1">
      <alignment horizontal="center" vertical="center" wrapText="1"/>
    </xf>
    <xf numFmtId="164" fontId="8" fillId="3" borderId="12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164" fontId="8" fillId="5" borderId="3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wrapText="1"/>
    </xf>
    <xf numFmtId="1" fontId="6" fillId="3" borderId="17" xfId="0" applyNumberFormat="1" applyFont="1" applyFill="1" applyBorder="1" applyAlignment="1">
      <alignment horizontal="center" vertical="top" wrapText="1"/>
    </xf>
    <xf numFmtId="164" fontId="8" fillId="5" borderId="17" xfId="0" applyNumberFormat="1" applyFont="1" applyFill="1" applyBorder="1" applyAlignment="1">
      <alignment horizontal="center" vertical="top" wrapText="1"/>
    </xf>
    <xf numFmtId="1" fontId="6" fillId="3" borderId="18" xfId="0" applyNumberFormat="1" applyFont="1" applyFill="1" applyBorder="1" applyAlignment="1">
      <alignment horizontal="center" vertical="top" wrapText="1"/>
    </xf>
    <xf numFmtId="164" fontId="8" fillId="5" borderId="15" xfId="0" applyNumberFormat="1" applyFont="1" applyFill="1" applyBorder="1" applyAlignment="1">
      <alignment horizontal="center" vertical="top" wrapText="1"/>
    </xf>
    <xf numFmtId="164" fontId="8" fillId="5" borderId="18" xfId="0" applyNumberFormat="1" applyFont="1" applyFill="1" applyBorder="1" applyAlignment="1">
      <alignment horizontal="center" vertical="top" wrapText="1"/>
    </xf>
    <xf numFmtId="0" fontId="8" fillId="0" borderId="19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164" fontId="8" fillId="3" borderId="17" xfId="0" applyNumberFormat="1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64" fontId="8" fillId="5" borderId="2" xfId="0" applyNumberFormat="1" applyFont="1" applyFill="1" applyBorder="1" applyAlignment="1">
      <alignment horizontal="center" vertical="center" wrapText="1"/>
    </xf>
    <xf numFmtId="164" fontId="8" fillId="3" borderId="0" xfId="0" applyNumberFormat="1" applyFont="1" applyFill="1" applyBorder="1" applyAlignment="1">
      <alignment horizontal="center" vertical="center" wrapText="1"/>
    </xf>
    <xf numFmtId="164" fontId="8" fillId="3" borderId="21" xfId="0" applyNumberFormat="1" applyFont="1" applyFill="1" applyBorder="1" applyAlignment="1">
      <alignment horizontal="center" vertical="top" wrapText="1"/>
    </xf>
    <xf numFmtId="0" fontId="8" fillId="0" borderId="22" xfId="0" applyFont="1" applyBorder="1" applyAlignment="1">
      <alignment vertical="top"/>
    </xf>
    <xf numFmtId="0" fontId="6" fillId="2" borderId="1" xfId="0" applyFont="1" applyFill="1" applyBorder="1" applyAlignment="1">
      <alignment horizontal="center" vertical="top" wrapText="1"/>
    </xf>
    <xf numFmtId="0" fontId="8" fillId="3" borderId="23" xfId="0" applyFont="1" applyFill="1" applyBorder="1" applyAlignment="1">
      <alignment horizontal="right" vertical="top" wrapText="1"/>
    </xf>
    <xf numFmtId="0" fontId="8" fillId="3" borderId="24" xfId="0" applyFont="1" applyFill="1" applyBorder="1" applyAlignment="1">
      <alignment horizontal="right" vertical="top" wrapText="1"/>
    </xf>
    <xf numFmtId="0" fontId="8" fillId="3" borderId="25" xfId="0" applyFont="1" applyFill="1" applyBorder="1" applyAlignment="1">
      <alignment horizontal="right" vertical="top" wrapText="1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1" fillId="0" borderId="17" xfId="0" applyFont="1" applyBorder="1" applyAlignment="1">
      <alignment vertical="top"/>
    </xf>
    <xf numFmtId="164" fontId="9" fillId="6" borderId="17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6" fillId="6" borderId="17" xfId="0" applyFont="1" applyFill="1" applyBorder="1" applyAlignment="1">
      <alignment horizontal="left" vertical="top" wrapText="1"/>
    </xf>
    <xf numFmtId="0" fontId="6" fillId="7" borderId="17" xfId="0" applyFont="1" applyFill="1" applyBorder="1" applyAlignment="1">
      <alignment horizontal="center" vertical="top" wrapText="1"/>
    </xf>
    <xf numFmtId="0" fontId="6" fillId="7" borderId="17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8" fillId="3" borderId="5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5" borderId="15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3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8" fillId="0" borderId="18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6" fillId="7" borderId="27" xfId="0" applyFont="1" applyFill="1" applyBorder="1" applyAlignment="1">
      <alignment horizontal="left" vertical="top" wrapText="1"/>
    </xf>
    <xf numFmtId="0" fontId="6" fillId="7" borderId="31" xfId="0" applyFont="1" applyFill="1" applyBorder="1" applyAlignment="1">
      <alignment horizontal="left" vertical="top" wrapText="1"/>
    </xf>
    <xf numFmtId="0" fontId="6" fillId="7" borderId="32" xfId="0" applyFont="1" applyFill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6" fillId="5" borderId="1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8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0" fontId="6" fillId="5" borderId="5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8" fillId="0" borderId="8" xfId="0" applyFont="1" applyBorder="1" applyAlignment="1">
      <alignment horizontal="left" vertical="top" wrapText="1"/>
    </xf>
    <xf numFmtId="0" fontId="6" fillId="6" borderId="17" xfId="0" applyFont="1" applyFill="1" applyBorder="1" applyAlignment="1">
      <alignment horizontal="left" vertical="top" wrapText="1"/>
    </xf>
    <xf numFmtId="0" fontId="6" fillId="5" borderId="16" xfId="0" applyFont="1" applyFill="1" applyBorder="1" applyAlignment="1">
      <alignment horizontal="center" vertical="top" wrapText="1"/>
    </xf>
    <xf numFmtId="0" fontId="6" fillId="5" borderId="28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left" vertical="top" wrapText="1"/>
    </xf>
    <xf numFmtId="0" fontId="6" fillId="5" borderId="30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0"/>
  <sheetViews>
    <sheetView tabSelected="1" workbookViewId="0">
      <selection activeCell="C80" sqref="C80:D80"/>
    </sheetView>
  </sheetViews>
  <sheetFormatPr defaultRowHeight="15"/>
  <cols>
    <col min="1" max="1" width="2.125" style="1" customWidth="1"/>
    <col min="2" max="2" width="5.25" style="1" customWidth="1"/>
    <col min="3" max="3" width="36.875" style="1" customWidth="1"/>
    <col min="4" max="4" width="21.875" style="1" bestFit="1" customWidth="1"/>
    <col min="5" max="5" width="23.125" style="1" bestFit="1" customWidth="1"/>
    <col min="6" max="7" width="16" style="1" customWidth="1"/>
    <col min="8" max="8" width="21.875" style="1" customWidth="1"/>
    <col min="9" max="9" width="15" style="1" customWidth="1"/>
    <col min="10" max="16384" width="9" style="1"/>
  </cols>
  <sheetData>
    <row r="1" spans="2:9" ht="15.75">
      <c r="C1" s="7" t="s">
        <v>0</v>
      </c>
      <c r="D1" s="7"/>
      <c r="E1" s="7"/>
      <c r="F1" s="7"/>
      <c r="G1" s="7"/>
      <c r="H1" s="2" t="s">
        <v>111</v>
      </c>
    </row>
    <row r="2" spans="2:9" ht="15.75" thickBot="1">
      <c r="E2" s="3"/>
      <c r="F2" s="3"/>
    </row>
    <row r="3" spans="2:9" ht="30" customHeight="1" thickBot="1">
      <c r="B3" s="80" t="s">
        <v>71</v>
      </c>
      <c r="C3" s="81"/>
      <c r="D3" s="81"/>
      <c r="E3" s="81"/>
      <c r="F3" s="81"/>
      <c r="G3" s="81"/>
      <c r="H3" s="81"/>
      <c r="I3" s="82"/>
    </row>
    <row r="4" spans="2:9" ht="31.5" customHeight="1" thickBot="1">
      <c r="B4" s="86" t="s">
        <v>1</v>
      </c>
      <c r="C4" s="91" t="s">
        <v>2</v>
      </c>
      <c r="D4" s="92"/>
      <c r="E4" s="10" t="s">
        <v>55</v>
      </c>
      <c r="F4" s="11" t="s">
        <v>64</v>
      </c>
      <c r="G4" s="11" t="s">
        <v>61</v>
      </c>
      <c r="H4" s="10" t="s">
        <v>68</v>
      </c>
      <c r="I4" s="12" t="s">
        <v>65</v>
      </c>
    </row>
    <row r="5" spans="2:9" ht="14.25" customHeight="1" thickBot="1">
      <c r="B5" s="87"/>
      <c r="C5" s="93"/>
      <c r="D5" s="94"/>
      <c r="E5" s="41" t="s">
        <v>3</v>
      </c>
      <c r="F5" s="42" t="s">
        <v>4</v>
      </c>
      <c r="G5" s="42" t="s">
        <v>5</v>
      </c>
      <c r="H5" s="43" t="s">
        <v>66</v>
      </c>
      <c r="I5" s="41" t="s">
        <v>67</v>
      </c>
    </row>
    <row r="6" spans="2:9" ht="15" customHeight="1" thickBot="1">
      <c r="B6" s="13" t="s">
        <v>56</v>
      </c>
      <c r="C6" s="83" t="s">
        <v>54</v>
      </c>
      <c r="D6" s="84"/>
      <c r="E6" s="84"/>
      <c r="F6" s="84"/>
      <c r="G6" s="84"/>
      <c r="H6" s="84"/>
      <c r="I6" s="85"/>
    </row>
    <row r="7" spans="2:9" ht="15" customHeight="1" thickBot="1">
      <c r="B7" s="14" t="s">
        <v>6</v>
      </c>
      <c r="C7" s="15" t="s">
        <v>73</v>
      </c>
      <c r="D7" s="16"/>
      <c r="E7" s="16"/>
      <c r="F7" s="16"/>
      <c r="G7" s="16"/>
      <c r="H7" s="16"/>
      <c r="I7" s="17"/>
    </row>
    <row r="8" spans="2:9" ht="15" customHeight="1" thickBot="1">
      <c r="B8" s="18" t="s">
        <v>7</v>
      </c>
      <c r="C8" s="78" t="s">
        <v>62</v>
      </c>
      <c r="D8" s="79"/>
      <c r="E8" s="19">
        <v>25000</v>
      </c>
      <c r="F8" s="19"/>
      <c r="G8" s="20"/>
      <c r="H8" s="21">
        <f t="shared" ref="H8:H13" si="0">(E8*G8)</f>
        <v>0</v>
      </c>
      <c r="I8" s="22"/>
    </row>
    <row r="9" spans="2:9" ht="15" customHeight="1" thickBot="1">
      <c r="B9" s="18" t="s">
        <v>8</v>
      </c>
      <c r="C9" s="78" t="s">
        <v>63</v>
      </c>
      <c r="D9" s="79"/>
      <c r="E9" s="19">
        <v>5</v>
      </c>
      <c r="F9" s="23"/>
      <c r="G9" s="24"/>
      <c r="H9" s="21">
        <f t="shared" si="0"/>
        <v>0</v>
      </c>
      <c r="I9" s="22"/>
    </row>
    <row r="10" spans="2:9" ht="15" customHeight="1" thickBot="1">
      <c r="B10" s="18" t="s">
        <v>9</v>
      </c>
      <c r="C10" s="78" t="s">
        <v>10</v>
      </c>
      <c r="D10" s="79"/>
      <c r="E10" s="19">
        <v>5</v>
      </c>
      <c r="F10" s="23"/>
      <c r="G10" s="24"/>
      <c r="H10" s="21">
        <f t="shared" si="0"/>
        <v>0</v>
      </c>
      <c r="I10" s="22"/>
    </row>
    <row r="11" spans="2:9" ht="15" customHeight="1" thickBot="1">
      <c r="B11" s="18" t="s">
        <v>11</v>
      </c>
      <c r="C11" s="78" t="s">
        <v>12</v>
      </c>
      <c r="D11" s="79"/>
      <c r="E11" s="19">
        <v>2</v>
      </c>
      <c r="F11" s="23"/>
      <c r="G11" s="24"/>
      <c r="H11" s="21">
        <f t="shared" si="0"/>
        <v>0</v>
      </c>
      <c r="I11" s="22"/>
    </row>
    <row r="12" spans="2:9" ht="15" customHeight="1" thickBot="1">
      <c r="B12" s="18" t="s">
        <v>13</v>
      </c>
      <c r="C12" s="78" t="s">
        <v>14</v>
      </c>
      <c r="D12" s="79"/>
      <c r="E12" s="19">
        <v>2</v>
      </c>
      <c r="F12" s="23"/>
      <c r="G12" s="24"/>
      <c r="H12" s="21">
        <f t="shared" si="0"/>
        <v>0</v>
      </c>
      <c r="I12" s="22"/>
    </row>
    <row r="13" spans="2:9" ht="15" customHeight="1" thickBot="1">
      <c r="B13" s="18" t="s">
        <v>15</v>
      </c>
      <c r="C13" s="78" t="s">
        <v>16</v>
      </c>
      <c r="D13" s="79"/>
      <c r="E13" s="19">
        <v>2</v>
      </c>
      <c r="F13" s="23"/>
      <c r="G13" s="24"/>
      <c r="H13" s="21">
        <f t="shared" si="0"/>
        <v>0</v>
      </c>
      <c r="I13" s="22"/>
    </row>
    <row r="14" spans="2:9" ht="15" customHeight="1" thickBot="1">
      <c r="B14" s="14" t="s">
        <v>17</v>
      </c>
      <c r="C14" s="15" t="s">
        <v>72</v>
      </c>
      <c r="D14" s="16"/>
      <c r="E14" s="16"/>
      <c r="F14" s="16"/>
      <c r="G14" s="16"/>
      <c r="H14" s="16"/>
      <c r="I14" s="17"/>
    </row>
    <row r="15" spans="2:9" ht="15" customHeight="1" thickBot="1">
      <c r="B15" s="18" t="s">
        <v>18</v>
      </c>
      <c r="C15" s="78" t="s">
        <v>62</v>
      </c>
      <c r="D15" s="79"/>
      <c r="E15" s="19">
        <v>10</v>
      </c>
      <c r="F15" s="19"/>
      <c r="G15" s="25"/>
      <c r="H15" s="21">
        <f t="shared" ref="H15:H20" si="1">E15*G15</f>
        <v>0</v>
      </c>
      <c r="I15" s="22"/>
    </row>
    <row r="16" spans="2:9" ht="15" customHeight="1" thickBot="1">
      <c r="B16" s="18" t="s">
        <v>19</v>
      </c>
      <c r="C16" s="78" t="s">
        <v>63</v>
      </c>
      <c r="D16" s="79"/>
      <c r="E16" s="19">
        <v>2</v>
      </c>
      <c r="F16" s="23"/>
      <c r="G16" s="26"/>
      <c r="H16" s="21">
        <f t="shared" si="1"/>
        <v>0</v>
      </c>
      <c r="I16" s="22"/>
    </row>
    <row r="17" spans="2:9" ht="15" customHeight="1" thickBot="1">
      <c r="B17" s="18" t="s">
        <v>20</v>
      </c>
      <c r="C17" s="78" t="s">
        <v>10</v>
      </c>
      <c r="D17" s="79"/>
      <c r="E17" s="19">
        <v>2</v>
      </c>
      <c r="F17" s="23"/>
      <c r="G17" s="26"/>
      <c r="H17" s="21">
        <f t="shared" si="1"/>
        <v>0</v>
      </c>
      <c r="I17" s="22"/>
    </row>
    <row r="18" spans="2:9" ht="15" customHeight="1" thickBot="1">
      <c r="B18" s="18" t="s">
        <v>21</v>
      </c>
      <c r="C18" s="78" t="s">
        <v>12</v>
      </c>
      <c r="D18" s="79"/>
      <c r="E18" s="19">
        <v>1</v>
      </c>
      <c r="F18" s="23"/>
      <c r="G18" s="26"/>
      <c r="H18" s="21">
        <f t="shared" si="1"/>
        <v>0</v>
      </c>
      <c r="I18" s="22"/>
    </row>
    <row r="19" spans="2:9" ht="15" customHeight="1" thickBot="1">
      <c r="B19" s="18" t="s">
        <v>22</v>
      </c>
      <c r="C19" s="78" t="s">
        <v>14</v>
      </c>
      <c r="D19" s="79"/>
      <c r="E19" s="19">
        <v>2</v>
      </c>
      <c r="F19" s="23"/>
      <c r="G19" s="26"/>
      <c r="H19" s="21">
        <f t="shared" si="1"/>
        <v>0</v>
      </c>
      <c r="I19" s="22"/>
    </row>
    <row r="20" spans="2:9" ht="15" customHeight="1" thickBot="1">
      <c r="B20" s="18" t="s">
        <v>23</v>
      </c>
      <c r="C20" s="78" t="s">
        <v>16</v>
      </c>
      <c r="D20" s="79"/>
      <c r="E20" s="19">
        <v>1</v>
      </c>
      <c r="F20" s="23"/>
      <c r="G20" s="26"/>
      <c r="H20" s="21">
        <f t="shared" si="1"/>
        <v>0</v>
      </c>
      <c r="I20" s="22"/>
    </row>
    <row r="21" spans="2:9" ht="15" customHeight="1" thickBot="1">
      <c r="B21" s="14" t="s">
        <v>24</v>
      </c>
      <c r="C21" s="15" t="s">
        <v>74</v>
      </c>
      <c r="D21" s="16"/>
      <c r="E21" s="16"/>
      <c r="F21" s="16"/>
      <c r="G21" s="16"/>
      <c r="H21" s="16"/>
      <c r="I21" s="17"/>
    </row>
    <row r="22" spans="2:9" ht="15" customHeight="1" thickBot="1">
      <c r="B22" s="18" t="s">
        <v>25</v>
      </c>
      <c r="C22" s="78" t="s">
        <v>62</v>
      </c>
      <c r="D22" s="79"/>
      <c r="E22" s="19">
        <v>5800</v>
      </c>
      <c r="F22" s="19"/>
      <c r="G22" s="25"/>
      <c r="H22" s="21">
        <f t="shared" ref="H22:H27" si="2">(E22*G22)</f>
        <v>0</v>
      </c>
      <c r="I22" s="22"/>
    </row>
    <row r="23" spans="2:9" ht="15" customHeight="1" thickBot="1">
      <c r="B23" s="18" t="s">
        <v>26</v>
      </c>
      <c r="C23" s="78" t="s">
        <v>63</v>
      </c>
      <c r="D23" s="79"/>
      <c r="E23" s="19">
        <v>250</v>
      </c>
      <c r="F23" s="23"/>
      <c r="G23" s="26"/>
      <c r="H23" s="21">
        <f t="shared" si="2"/>
        <v>0</v>
      </c>
      <c r="I23" s="22"/>
    </row>
    <row r="24" spans="2:9" ht="15" customHeight="1" thickBot="1">
      <c r="B24" s="18" t="s">
        <v>27</v>
      </c>
      <c r="C24" s="78" t="s">
        <v>10</v>
      </c>
      <c r="D24" s="79"/>
      <c r="E24" s="19">
        <v>15</v>
      </c>
      <c r="F24" s="23"/>
      <c r="G24" s="26"/>
      <c r="H24" s="21">
        <f t="shared" si="2"/>
        <v>0</v>
      </c>
      <c r="I24" s="22"/>
    </row>
    <row r="25" spans="2:9" ht="15" customHeight="1" thickBot="1">
      <c r="B25" s="18" t="s">
        <v>28</v>
      </c>
      <c r="C25" s="78" t="s">
        <v>12</v>
      </c>
      <c r="D25" s="79"/>
      <c r="E25" s="19">
        <v>25</v>
      </c>
      <c r="F25" s="23"/>
      <c r="G25" s="26"/>
      <c r="H25" s="21">
        <f t="shared" si="2"/>
        <v>0</v>
      </c>
      <c r="I25" s="22"/>
    </row>
    <row r="26" spans="2:9" ht="15" customHeight="1" thickBot="1">
      <c r="B26" s="18" t="s">
        <v>29</v>
      </c>
      <c r="C26" s="78" t="s">
        <v>14</v>
      </c>
      <c r="D26" s="79"/>
      <c r="E26" s="19">
        <v>5</v>
      </c>
      <c r="F26" s="23"/>
      <c r="G26" s="26"/>
      <c r="H26" s="21">
        <f t="shared" si="2"/>
        <v>0</v>
      </c>
      <c r="I26" s="22"/>
    </row>
    <row r="27" spans="2:9" ht="15" customHeight="1" thickBot="1">
      <c r="B27" s="18" t="s">
        <v>30</v>
      </c>
      <c r="C27" s="78" t="s">
        <v>16</v>
      </c>
      <c r="D27" s="79"/>
      <c r="E27" s="19">
        <v>2</v>
      </c>
      <c r="F27" s="23"/>
      <c r="G27" s="26"/>
      <c r="H27" s="21">
        <f t="shared" si="2"/>
        <v>0</v>
      </c>
      <c r="I27" s="22"/>
    </row>
    <row r="28" spans="2:9" ht="15" customHeight="1" thickBot="1">
      <c r="B28" s="14" t="s">
        <v>31</v>
      </c>
      <c r="C28" s="15" t="s">
        <v>75</v>
      </c>
      <c r="D28" s="16"/>
      <c r="E28" s="16"/>
      <c r="F28" s="16"/>
      <c r="G28" s="16"/>
      <c r="H28" s="16"/>
      <c r="I28" s="17"/>
    </row>
    <row r="29" spans="2:9" ht="15" customHeight="1" thickBot="1">
      <c r="B29" s="18" t="s">
        <v>32</v>
      </c>
      <c r="C29" s="78" t="s">
        <v>62</v>
      </c>
      <c r="D29" s="79"/>
      <c r="E29" s="19">
        <v>15</v>
      </c>
      <c r="F29" s="19"/>
      <c r="G29" s="25"/>
      <c r="H29" s="21">
        <f t="shared" ref="H29:H34" si="3">(E29*G29)</f>
        <v>0</v>
      </c>
      <c r="I29" s="22"/>
    </row>
    <row r="30" spans="2:9" ht="15" customHeight="1" thickBot="1">
      <c r="B30" s="18" t="s">
        <v>33</v>
      </c>
      <c r="C30" s="78" t="s">
        <v>63</v>
      </c>
      <c r="D30" s="79"/>
      <c r="E30" s="19">
        <v>5</v>
      </c>
      <c r="F30" s="23"/>
      <c r="G30" s="26"/>
      <c r="H30" s="21">
        <f t="shared" si="3"/>
        <v>0</v>
      </c>
      <c r="I30" s="22"/>
    </row>
    <row r="31" spans="2:9" ht="15" customHeight="1" thickBot="1">
      <c r="B31" s="18" t="s">
        <v>34</v>
      </c>
      <c r="C31" s="78" t="s">
        <v>10</v>
      </c>
      <c r="D31" s="79"/>
      <c r="E31" s="19">
        <v>2</v>
      </c>
      <c r="F31" s="23"/>
      <c r="G31" s="26"/>
      <c r="H31" s="21">
        <f t="shared" si="3"/>
        <v>0</v>
      </c>
      <c r="I31" s="22"/>
    </row>
    <row r="32" spans="2:9" ht="15" customHeight="1" thickBot="1">
      <c r="B32" s="18" t="s">
        <v>35</v>
      </c>
      <c r="C32" s="78" t="s">
        <v>12</v>
      </c>
      <c r="D32" s="79"/>
      <c r="E32" s="19">
        <v>2</v>
      </c>
      <c r="F32" s="23"/>
      <c r="G32" s="26"/>
      <c r="H32" s="21">
        <f t="shared" si="3"/>
        <v>0</v>
      </c>
      <c r="I32" s="22"/>
    </row>
    <row r="33" spans="2:15" ht="15" customHeight="1" thickBot="1">
      <c r="B33" s="18" t="s">
        <v>36</v>
      </c>
      <c r="C33" s="78" t="s">
        <v>14</v>
      </c>
      <c r="D33" s="79"/>
      <c r="E33" s="19">
        <v>2</v>
      </c>
      <c r="F33" s="23"/>
      <c r="G33" s="26"/>
      <c r="H33" s="21">
        <f t="shared" si="3"/>
        <v>0</v>
      </c>
      <c r="I33" s="22"/>
    </row>
    <row r="34" spans="2:15" ht="15" customHeight="1" thickBot="1">
      <c r="B34" s="27" t="s">
        <v>37</v>
      </c>
      <c r="C34" s="78" t="s">
        <v>16</v>
      </c>
      <c r="D34" s="79"/>
      <c r="E34" s="28">
        <v>2</v>
      </c>
      <c r="F34" s="29"/>
      <c r="G34" s="26"/>
      <c r="H34" s="21">
        <f t="shared" si="3"/>
        <v>0</v>
      </c>
      <c r="I34" s="22"/>
    </row>
    <row r="35" spans="2:15" ht="27.75" customHeight="1" thickBot="1">
      <c r="B35" s="30" t="s">
        <v>38</v>
      </c>
      <c r="C35" s="31" t="s">
        <v>76</v>
      </c>
      <c r="D35" s="32"/>
      <c r="E35" s="32"/>
      <c r="F35" s="32"/>
      <c r="G35" s="32"/>
      <c r="H35" s="32"/>
      <c r="I35" s="33"/>
    </row>
    <row r="36" spans="2:15" ht="15" customHeight="1" thickBot="1">
      <c r="B36" s="18" t="s">
        <v>39</v>
      </c>
      <c r="C36" s="78" t="s">
        <v>62</v>
      </c>
      <c r="D36" s="79"/>
      <c r="E36" s="19">
        <v>89000</v>
      </c>
      <c r="F36" s="19"/>
      <c r="G36" s="25"/>
      <c r="H36" s="21">
        <f t="shared" ref="H36:H41" si="4">(E36*G36)</f>
        <v>0</v>
      </c>
      <c r="I36" s="22"/>
    </row>
    <row r="37" spans="2:15" ht="15" customHeight="1" thickBot="1">
      <c r="B37" s="18" t="s">
        <v>40</v>
      </c>
      <c r="C37" s="78" t="s">
        <v>63</v>
      </c>
      <c r="D37" s="79"/>
      <c r="E37" s="19">
        <v>120</v>
      </c>
      <c r="F37" s="23"/>
      <c r="G37" s="26"/>
      <c r="H37" s="21">
        <f t="shared" si="4"/>
        <v>0</v>
      </c>
      <c r="I37" s="22"/>
    </row>
    <row r="38" spans="2:15" ht="15" customHeight="1" thickBot="1">
      <c r="B38" s="18" t="s">
        <v>41</v>
      </c>
      <c r="C38" s="78" t="s">
        <v>10</v>
      </c>
      <c r="D38" s="79"/>
      <c r="E38" s="19">
        <v>10</v>
      </c>
      <c r="F38" s="23"/>
      <c r="G38" s="26"/>
      <c r="H38" s="21">
        <f t="shared" si="4"/>
        <v>0</v>
      </c>
      <c r="I38" s="22"/>
    </row>
    <row r="39" spans="2:15" ht="15" customHeight="1" thickBot="1">
      <c r="B39" s="18" t="s">
        <v>42</v>
      </c>
      <c r="C39" s="78" t="s">
        <v>12</v>
      </c>
      <c r="D39" s="79"/>
      <c r="E39" s="19">
        <v>15</v>
      </c>
      <c r="F39" s="23"/>
      <c r="G39" s="26"/>
      <c r="H39" s="21">
        <f t="shared" si="4"/>
        <v>0</v>
      </c>
      <c r="I39" s="22"/>
    </row>
    <row r="40" spans="2:15" ht="15" customHeight="1" thickBot="1">
      <c r="B40" s="18" t="s">
        <v>43</v>
      </c>
      <c r="C40" s="78" t="s">
        <v>14</v>
      </c>
      <c r="D40" s="79"/>
      <c r="E40" s="19">
        <v>5</v>
      </c>
      <c r="F40" s="23"/>
      <c r="G40" s="26"/>
      <c r="H40" s="21">
        <f t="shared" si="4"/>
        <v>0</v>
      </c>
      <c r="I40" s="22"/>
    </row>
    <row r="41" spans="2:15" ht="15" customHeight="1" thickBot="1">
      <c r="B41" s="18" t="s">
        <v>44</v>
      </c>
      <c r="C41" s="78" t="s">
        <v>16</v>
      </c>
      <c r="D41" s="79"/>
      <c r="E41" s="19">
        <v>2</v>
      </c>
      <c r="F41" s="23"/>
      <c r="G41" s="26"/>
      <c r="H41" s="21">
        <f t="shared" si="4"/>
        <v>0</v>
      </c>
      <c r="I41" s="22"/>
    </row>
    <row r="42" spans="2:15" ht="30" customHeight="1" thickBot="1">
      <c r="B42" s="14" t="s">
        <v>45</v>
      </c>
      <c r="C42" s="15" t="s">
        <v>77</v>
      </c>
      <c r="D42" s="16"/>
      <c r="E42" s="16"/>
      <c r="F42" s="16"/>
      <c r="G42" s="16"/>
      <c r="H42" s="16"/>
      <c r="I42" s="17"/>
    </row>
    <row r="43" spans="2:15" ht="15" customHeight="1" thickBot="1">
      <c r="B43" s="18" t="s">
        <v>46</v>
      </c>
      <c r="C43" s="78" t="s">
        <v>62</v>
      </c>
      <c r="D43" s="79"/>
      <c r="E43" s="19">
        <v>20</v>
      </c>
      <c r="F43" s="19"/>
      <c r="G43" s="25"/>
      <c r="H43" s="21">
        <f t="shared" ref="H43:H58" si="5">(E43*G43)</f>
        <v>0</v>
      </c>
      <c r="I43" s="22"/>
      <c r="N43" s="117"/>
      <c r="O43" s="117"/>
    </row>
    <row r="44" spans="2:15" ht="15" customHeight="1" thickBot="1">
      <c r="B44" s="18" t="s">
        <v>47</v>
      </c>
      <c r="C44" s="78" t="s">
        <v>63</v>
      </c>
      <c r="D44" s="79"/>
      <c r="E44" s="19">
        <v>5</v>
      </c>
      <c r="F44" s="19"/>
      <c r="G44" s="25"/>
      <c r="H44" s="21">
        <f t="shared" si="5"/>
        <v>0</v>
      </c>
      <c r="I44" s="22"/>
      <c r="N44" s="117"/>
      <c r="O44" s="117"/>
    </row>
    <row r="45" spans="2:15" ht="15" customHeight="1" thickBot="1">
      <c r="B45" s="18" t="s">
        <v>48</v>
      </c>
      <c r="C45" s="78" t="s">
        <v>10</v>
      </c>
      <c r="D45" s="79"/>
      <c r="E45" s="19">
        <v>2</v>
      </c>
      <c r="F45" s="19"/>
      <c r="G45" s="25"/>
      <c r="H45" s="21">
        <f t="shared" si="5"/>
        <v>0</v>
      </c>
      <c r="I45" s="22"/>
    </row>
    <row r="46" spans="2:15" ht="15" customHeight="1" thickBot="1">
      <c r="B46" s="18" t="s">
        <v>49</v>
      </c>
      <c r="C46" s="78" t="s">
        <v>12</v>
      </c>
      <c r="D46" s="79"/>
      <c r="E46" s="19">
        <v>2</v>
      </c>
      <c r="F46" s="19"/>
      <c r="G46" s="25"/>
      <c r="H46" s="21">
        <f t="shared" si="5"/>
        <v>0</v>
      </c>
      <c r="I46" s="22"/>
    </row>
    <row r="47" spans="2:15" ht="15" customHeight="1" thickBot="1">
      <c r="B47" s="18" t="s">
        <v>50</v>
      </c>
      <c r="C47" s="78" t="s">
        <v>14</v>
      </c>
      <c r="D47" s="79"/>
      <c r="E47" s="19">
        <v>2</v>
      </c>
      <c r="F47" s="19"/>
      <c r="G47" s="25"/>
      <c r="H47" s="21">
        <f t="shared" si="5"/>
        <v>0</v>
      </c>
      <c r="I47" s="22"/>
    </row>
    <row r="48" spans="2:15" ht="15" customHeight="1" thickBot="1">
      <c r="B48" s="18" t="s">
        <v>51</v>
      </c>
      <c r="C48" s="78" t="s">
        <v>16</v>
      </c>
      <c r="D48" s="79"/>
      <c r="E48" s="28">
        <v>2</v>
      </c>
      <c r="F48" s="19"/>
      <c r="G48" s="25"/>
      <c r="H48" s="21">
        <f t="shared" si="5"/>
        <v>0</v>
      </c>
      <c r="I48" s="22"/>
    </row>
    <row r="49" spans="2:9" ht="28.5" customHeight="1" thickBot="1">
      <c r="B49" s="35" t="s">
        <v>57</v>
      </c>
      <c r="C49" s="118" t="s">
        <v>78</v>
      </c>
      <c r="D49" s="119"/>
      <c r="E49" s="45">
        <v>16000</v>
      </c>
      <c r="F49" s="48"/>
      <c r="G49" s="49"/>
      <c r="H49" s="46">
        <f t="shared" si="5"/>
        <v>0</v>
      </c>
      <c r="I49" s="22"/>
    </row>
    <row r="50" spans="2:9" ht="18.75" customHeight="1" thickBot="1">
      <c r="B50" s="35" t="s">
        <v>58</v>
      </c>
      <c r="C50" s="118" t="s">
        <v>79</v>
      </c>
      <c r="D50" s="119"/>
      <c r="E50" s="45">
        <v>78000</v>
      </c>
      <c r="F50" s="19"/>
      <c r="G50" s="25"/>
      <c r="H50" s="21">
        <f t="shared" si="5"/>
        <v>0</v>
      </c>
      <c r="I50" s="22"/>
    </row>
    <row r="51" spans="2:9" ht="15.75" thickBot="1">
      <c r="B51" s="88" t="s">
        <v>59</v>
      </c>
      <c r="C51" s="120" t="s">
        <v>80</v>
      </c>
      <c r="D51" s="120"/>
      <c r="E51" s="120"/>
      <c r="F51" s="120"/>
      <c r="G51" s="120"/>
      <c r="H51" s="120"/>
      <c r="I51" s="121"/>
    </row>
    <row r="52" spans="2:9" ht="15.75" thickBot="1">
      <c r="B52" s="89"/>
      <c r="C52" s="97" t="s">
        <v>81</v>
      </c>
      <c r="D52" s="69" t="s">
        <v>82</v>
      </c>
      <c r="E52" s="47">
        <v>25</v>
      </c>
      <c r="F52" s="19"/>
      <c r="G52" s="25"/>
      <c r="H52" s="21">
        <f t="shared" si="5"/>
        <v>0</v>
      </c>
      <c r="I52" s="22"/>
    </row>
    <row r="53" spans="2:9" ht="15.75" thickBot="1">
      <c r="B53" s="89"/>
      <c r="C53" s="98"/>
      <c r="D53" s="69" t="s">
        <v>83</v>
      </c>
      <c r="E53" s="47">
        <v>2</v>
      </c>
      <c r="F53" s="19"/>
      <c r="G53" s="25"/>
      <c r="H53" s="21">
        <f t="shared" si="5"/>
        <v>0</v>
      </c>
      <c r="I53" s="22"/>
    </row>
    <row r="54" spans="2:9" ht="15.75" thickBot="1">
      <c r="B54" s="89"/>
      <c r="C54" s="98"/>
      <c r="D54" s="69" t="s">
        <v>84</v>
      </c>
      <c r="E54" s="47">
        <v>2</v>
      </c>
      <c r="F54" s="19"/>
      <c r="G54" s="25"/>
      <c r="H54" s="21">
        <f t="shared" si="5"/>
        <v>0</v>
      </c>
      <c r="I54" s="22"/>
    </row>
    <row r="55" spans="2:9" ht="15.75" thickBot="1">
      <c r="B55" s="89"/>
      <c r="C55" s="98"/>
      <c r="D55" s="69" t="s">
        <v>85</v>
      </c>
      <c r="E55" s="50">
        <v>1</v>
      </c>
      <c r="F55" s="19"/>
      <c r="G55" s="25"/>
      <c r="H55" s="21">
        <f t="shared" si="5"/>
        <v>0</v>
      </c>
      <c r="I55" s="22"/>
    </row>
    <row r="56" spans="2:9" ht="15.75" thickBot="1">
      <c r="B56" s="89"/>
      <c r="C56" s="98"/>
      <c r="D56" s="69" t="s">
        <v>86</v>
      </c>
      <c r="E56" s="47">
        <v>1</v>
      </c>
      <c r="F56" s="19"/>
      <c r="G56" s="25"/>
      <c r="H56" s="21">
        <f t="shared" si="5"/>
        <v>0</v>
      </c>
      <c r="I56" s="22"/>
    </row>
    <row r="57" spans="2:9" ht="15.75" thickBot="1">
      <c r="B57" s="90"/>
      <c r="C57" s="98"/>
      <c r="D57" s="70" t="s">
        <v>87</v>
      </c>
      <c r="E57" s="47">
        <v>1</v>
      </c>
      <c r="F57" s="19"/>
      <c r="G57" s="25"/>
      <c r="H57" s="21">
        <f t="shared" si="5"/>
        <v>0</v>
      </c>
      <c r="I57" s="22"/>
    </row>
    <row r="58" spans="2:9" ht="31.5" customHeight="1" thickBot="1">
      <c r="B58" s="36" t="s">
        <v>60</v>
      </c>
      <c r="C58" s="103" t="s">
        <v>88</v>
      </c>
      <c r="D58" s="104"/>
      <c r="E58" s="59">
        <v>3</v>
      </c>
      <c r="F58" s="60"/>
      <c r="G58" s="61"/>
      <c r="H58" s="62">
        <f t="shared" si="5"/>
        <v>0</v>
      </c>
      <c r="I58" s="34"/>
    </row>
    <row r="59" spans="2:9" ht="15" customHeight="1" thickBot="1">
      <c r="B59" s="36" t="s">
        <v>89</v>
      </c>
      <c r="C59" s="111" t="s">
        <v>90</v>
      </c>
      <c r="D59" s="112"/>
      <c r="E59" s="112"/>
      <c r="F59" s="112"/>
      <c r="G59" s="112"/>
      <c r="H59" s="112">
        <f>E59*G59</f>
        <v>0</v>
      </c>
      <c r="I59" s="113"/>
    </row>
    <row r="60" spans="2:9" ht="15" customHeight="1" thickBot="1">
      <c r="B60" s="14">
        <v>1</v>
      </c>
      <c r="C60" s="111" t="s">
        <v>91</v>
      </c>
      <c r="D60" s="112"/>
      <c r="E60" s="112"/>
      <c r="F60" s="112"/>
      <c r="G60" s="112"/>
      <c r="H60" s="112"/>
      <c r="I60" s="113"/>
    </row>
    <row r="61" spans="2:9" ht="15" customHeight="1" thickBot="1">
      <c r="B61" s="18"/>
      <c r="C61" s="114" t="s">
        <v>92</v>
      </c>
      <c r="D61" s="115"/>
      <c r="E61" s="116"/>
      <c r="F61" s="37"/>
      <c r="G61" s="54"/>
      <c r="H61" s="63">
        <f>E61*G61</f>
        <v>0</v>
      </c>
      <c r="I61" s="64"/>
    </row>
    <row r="62" spans="2:9" ht="15" customHeight="1" thickBot="1">
      <c r="B62" s="18"/>
      <c r="C62" s="100" t="s">
        <v>97</v>
      </c>
      <c r="D62" s="101"/>
      <c r="E62" s="51">
        <v>3</v>
      </c>
      <c r="F62" s="51"/>
      <c r="G62" s="55"/>
      <c r="H62" s="58">
        <f t="shared" ref="H62:H71" si="6">E62*G62</f>
        <v>0</v>
      </c>
      <c r="I62" s="57"/>
    </row>
    <row r="63" spans="2:9" ht="15" customHeight="1" thickBot="1">
      <c r="B63" s="18"/>
      <c r="C63" s="100" t="s">
        <v>98</v>
      </c>
      <c r="D63" s="101"/>
      <c r="E63" s="51">
        <v>3</v>
      </c>
      <c r="F63" s="51"/>
      <c r="G63" s="55"/>
      <c r="H63" s="58">
        <f t="shared" si="6"/>
        <v>0</v>
      </c>
      <c r="I63" s="57"/>
    </row>
    <row r="64" spans="2:9" ht="15" customHeight="1" thickBot="1">
      <c r="B64" s="18"/>
      <c r="C64" s="100" t="s">
        <v>96</v>
      </c>
      <c r="D64" s="101"/>
      <c r="E64" s="51">
        <v>2</v>
      </c>
      <c r="F64" s="51"/>
      <c r="G64" s="55"/>
      <c r="H64" s="58">
        <f t="shared" si="6"/>
        <v>0</v>
      </c>
      <c r="I64" s="57"/>
    </row>
    <row r="65" spans="2:9" ht="15" customHeight="1" thickBot="1">
      <c r="B65" s="18"/>
      <c r="C65" s="100" t="s">
        <v>99</v>
      </c>
      <c r="D65" s="101"/>
      <c r="E65" s="51">
        <v>2</v>
      </c>
      <c r="F65" s="51"/>
      <c r="G65" s="55"/>
      <c r="H65" s="58">
        <f t="shared" si="6"/>
        <v>0</v>
      </c>
      <c r="I65" s="57"/>
    </row>
    <row r="66" spans="2:9" ht="15" customHeight="1" thickBot="1">
      <c r="B66" s="18"/>
      <c r="C66" s="100" t="s">
        <v>100</v>
      </c>
      <c r="D66" s="101"/>
      <c r="E66" s="51">
        <v>2</v>
      </c>
      <c r="F66" s="51"/>
      <c r="G66" s="55"/>
      <c r="H66" s="58">
        <f t="shared" si="6"/>
        <v>0</v>
      </c>
      <c r="I66" s="57"/>
    </row>
    <row r="67" spans="2:9" ht="15" customHeight="1" thickBot="1">
      <c r="B67" s="18"/>
      <c r="C67" s="100" t="s">
        <v>101</v>
      </c>
      <c r="D67" s="101"/>
      <c r="E67" s="51">
        <v>2</v>
      </c>
      <c r="F67" s="51"/>
      <c r="G67" s="55"/>
      <c r="H67" s="58">
        <f t="shared" si="6"/>
        <v>0</v>
      </c>
      <c r="I67" s="57"/>
    </row>
    <row r="68" spans="2:9" ht="15" customHeight="1" thickBot="1">
      <c r="B68" s="18"/>
      <c r="C68" s="100" t="s">
        <v>102</v>
      </c>
      <c r="D68" s="101"/>
      <c r="E68" s="51">
        <v>2</v>
      </c>
      <c r="F68" s="51"/>
      <c r="G68" s="55"/>
      <c r="H68" s="58">
        <f t="shared" si="6"/>
        <v>0</v>
      </c>
      <c r="I68" s="57"/>
    </row>
    <row r="69" spans="2:9" ht="15" customHeight="1" thickBot="1">
      <c r="B69" s="18"/>
      <c r="C69" s="100" t="s">
        <v>103</v>
      </c>
      <c r="D69" s="101"/>
      <c r="E69" s="51">
        <v>2</v>
      </c>
      <c r="F69" s="51"/>
      <c r="G69" s="55"/>
      <c r="H69" s="58">
        <f t="shared" si="6"/>
        <v>0</v>
      </c>
      <c r="I69" s="57"/>
    </row>
    <row r="70" spans="2:9" ht="15" customHeight="1" thickBot="1">
      <c r="B70" s="18"/>
      <c r="C70" s="100" t="s">
        <v>104</v>
      </c>
      <c r="D70" s="101"/>
      <c r="E70" s="51">
        <v>1</v>
      </c>
      <c r="F70" s="51"/>
      <c r="G70" s="55"/>
      <c r="H70" s="58">
        <f t="shared" si="6"/>
        <v>0</v>
      </c>
      <c r="I70" s="57"/>
    </row>
    <row r="71" spans="2:9" ht="15" customHeight="1" thickBot="1">
      <c r="B71" s="18"/>
      <c r="C71" s="100" t="s">
        <v>105</v>
      </c>
      <c r="D71" s="101"/>
      <c r="E71" s="51">
        <v>1</v>
      </c>
      <c r="F71" s="51"/>
      <c r="G71" s="55"/>
      <c r="H71" s="58">
        <f t="shared" si="6"/>
        <v>0</v>
      </c>
      <c r="I71" s="57"/>
    </row>
    <row r="72" spans="2:9" ht="15" customHeight="1" thickBot="1">
      <c r="B72" s="65">
        <v>2</v>
      </c>
      <c r="C72" s="120" t="s">
        <v>93</v>
      </c>
      <c r="D72" s="120"/>
      <c r="E72" s="120"/>
      <c r="F72" s="120"/>
      <c r="G72" s="120"/>
      <c r="H72" s="120"/>
      <c r="I72" s="121"/>
    </row>
    <row r="73" spans="2:9" ht="15" customHeight="1" thickBot="1">
      <c r="B73" s="66"/>
      <c r="C73" s="122" t="s">
        <v>92</v>
      </c>
      <c r="D73" s="122"/>
      <c r="E73" s="122"/>
      <c r="F73" s="51"/>
      <c r="G73" s="52"/>
      <c r="H73" s="58">
        <f>E73*G73</f>
        <v>0</v>
      </c>
      <c r="I73" s="56"/>
    </row>
    <row r="74" spans="2:9" ht="15" customHeight="1" thickBot="1">
      <c r="B74" s="67"/>
      <c r="C74" s="109" t="s">
        <v>97</v>
      </c>
      <c r="D74" s="101"/>
      <c r="E74" s="53">
        <v>3</v>
      </c>
      <c r="F74" s="51"/>
      <c r="G74" s="52"/>
      <c r="H74" s="58">
        <f t="shared" ref="H74:H83" si="7">E74*G74</f>
        <v>0</v>
      </c>
      <c r="I74" s="57"/>
    </row>
    <row r="75" spans="2:9" ht="15" customHeight="1" thickBot="1">
      <c r="B75" s="67"/>
      <c r="C75" s="109" t="s">
        <v>98</v>
      </c>
      <c r="D75" s="101"/>
      <c r="E75" s="53">
        <v>3</v>
      </c>
      <c r="F75" s="51"/>
      <c r="G75" s="52"/>
      <c r="H75" s="58">
        <f t="shared" si="7"/>
        <v>0</v>
      </c>
      <c r="I75" s="57"/>
    </row>
    <row r="76" spans="2:9" ht="15" customHeight="1" thickBot="1">
      <c r="B76" s="67"/>
      <c r="C76" s="109" t="s">
        <v>96</v>
      </c>
      <c r="D76" s="101"/>
      <c r="E76" s="53">
        <v>2</v>
      </c>
      <c r="F76" s="51"/>
      <c r="G76" s="52"/>
      <c r="H76" s="58">
        <f t="shared" si="7"/>
        <v>0</v>
      </c>
      <c r="I76" s="57"/>
    </row>
    <row r="77" spans="2:9" ht="15" customHeight="1" thickBot="1">
      <c r="B77" s="67"/>
      <c r="C77" s="109" t="s">
        <v>99</v>
      </c>
      <c r="D77" s="101"/>
      <c r="E77" s="53">
        <v>2</v>
      </c>
      <c r="F77" s="51"/>
      <c r="G77" s="52"/>
      <c r="H77" s="58">
        <f t="shared" si="7"/>
        <v>0</v>
      </c>
      <c r="I77" s="57"/>
    </row>
    <row r="78" spans="2:9" ht="15" customHeight="1" thickBot="1">
      <c r="B78" s="67"/>
      <c r="C78" s="109" t="s">
        <v>100</v>
      </c>
      <c r="D78" s="101"/>
      <c r="E78" s="53">
        <v>2</v>
      </c>
      <c r="F78" s="51"/>
      <c r="G78" s="52"/>
      <c r="H78" s="58">
        <f t="shared" si="7"/>
        <v>0</v>
      </c>
      <c r="I78" s="57"/>
    </row>
    <row r="79" spans="2:9" ht="15" customHeight="1" thickBot="1">
      <c r="B79" s="67"/>
      <c r="C79" s="109" t="s">
        <v>101</v>
      </c>
      <c r="D79" s="101"/>
      <c r="E79" s="53">
        <v>2</v>
      </c>
      <c r="F79" s="51"/>
      <c r="G79" s="52"/>
      <c r="H79" s="58">
        <f t="shared" si="7"/>
        <v>0</v>
      </c>
      <c r="I79" s="57"/>
    </row>
    <row r="80" spans="2:9" ht="15" customHeight="1" thickBot="1">
      <c r="B80" s="67"/>
      <c r="C80" s="109" t="s">
        <v>102</v>
      </c>
      <c r="D80" s="101"/>
      <c r="E80" s="53">
        <v>2</v>
      </c>
      <c r="F80" s="51"/>
      <c r="G80" s="52"/>
      <c r="H80" s="58">
        <f t="shared" si="7"/>
        <v>0</v>
      </c>
      <c r="I80" s="57"/>
    </row>
    <row r="81" spans="1:30" ht="15" customHeight="1" thickBot="1">
      <c r="B81" s="67"/>
      <c r="C81" s="109" t="s">
        <v>103</v>
      </c>
      <c r="D81" s="101"/>
      <c r="E81" s="53">
        <v>2</v>
      </c>
      <c r="F81" s="51"/>
      <c r="G81" s="52"/>
      <c r="H81" s="58">
        <f t="shared" si="7"/>
        <v>0</v>
      </c>
      <c r="I81" s="57"/>
    </row>
    <row r="82" spans="1:30" ht="15" customHeight="1" thickBot="1">
      <c r="B82" s="67"/>
      <c r="C82" s="109" t="s">
        <v>104</v>
      </c>
      <c r="D82" s="101"/>
      <c r="E82" s="53">
        <v>1</v>
      </c>
      <c r="F82" s="51"/>
      <c r="G82" s="52"/>
      <c r="H82" s="58">
        <f t="shared" si="7"/>
        <v>0</v>
      </c>
      <c r="I82" s="57"/>
    </row>
    <row r="83" spans="1:30" ht="15" customHeight="1" thickBot="1">
      <c r="B83" s="68"/>
      <c r="C83" s="109" t="s">
        <v>105</v>
      </c>
      <c r="D83" s="101"/>
      <c r="E83" s="53">
        <v>1</v>
      </c>
      <c r="F83" s="51"/>
      <c r="G83" s="52"/>
      <c r="H83" s="58">
        <f t="shared" si="7"/>
        <v>0</v>
      </c>
      <c r="I83" s="57"/>
    </row>
    <row r="84" spans="1:30" ht="15" customHeight="1">
      <c r="B84" s="110" t="s">
        <v>94</v>
      </c>
      <c r="C84" s="126" t="s">
        <v>108</v>
      </c>
      <c r="D84" s="126"/>
      <c r="E84" s="126"/>
      <c r="F84" s="126"/>
      <c r="G84" s="127"/>
      <c r="H84" s="124"/>
      <c r="I84" s="38"/>
    </row>
    <row r="85" spans="1:30" ht="15" customHeight="1" thickBot="1">
      <c r="B85" s="110"/>
      <c r="C85" s="126"/>
      <c r="D85" s="126"/>
      <c r="E85" s="126"/>
      <c r="F85" s="126"/>
      <c r="G85" s="127"/>
      <c r="H85" s="125"/>
      <c r="I85" s="39"/>
    </row>
    <row r="86" spans="1:30" ht="30" customHeight="1">
      <c r="B86" s="76" t="s">
        <v>95</v>
      </c>
      <c r="C86" s="106" t="s">
        <v>107</v>
      </c>
      <c r="D86" s="107"/>
      <c r="E86" s="107"/>
      <c r="F86" s="107"/>
      <c r="G86" s="108"/>
      <c r="H86" s="75"/>
      <c r="I86" s="40"/>
    </row>
    <row r="87" spans="1:30" s="71" customFormat="1">
      <c r="A87" s="73"/>
      <c r="B87" s="74" t="s">
        <v>106</v>
      </c>
      <c r="C87" s="123" t="s">
        <v>109</v>
      </c>
      <c r="D87" s="123"/>
      <c r="E87" s="123"/>
      <c r="F87" s="123"/>
      <c r="G87" s="123"/>
      <c r="H87" s="72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</row>
    <row r="88" spans="1:30" ht="15.75" customHeight="1">
      <c r="B88" s="105" t="s">
        <v>110</v>
      </c>
      <c r="C88" s="105"/>
      <c r="D88" s="105"/>
      <c r="E88" s="105"/>
      <c r="F88" s="105"/>
      <c r="G88" s="105"/>
      <c r="H88" s="105"/>
      <c r="I88" s="105"/>
    </row>
    <row r="89" spans="1:30" ht="15.75" customHeight="1">
      <c r="B89" s="6"/>
      <c r="C89" s="6"/>
      <c r="D89" s="6"/>
      <c r="E89" s="6"/>
      <c r="F89" s="6"/>
      <c r="G89" s="6"/>
      <c r="H89" s="6"/>
      <c r="I89" s="6"/>
    </row>
    <row r="90" spans="1:30" ht="15.75" customHeight="1">
      <c r="B90" s="6"/>
      <c r="C90" s="6"/>
      <c r="D90" s="6"/>
      <c r="E90" s="6"/>
      <c r="F90" s="6"/>
      <c r="G90" s="6"/>
      <c r="H90" s="6"/>
      <c r="I90" s="6"/>
    </row>
    <row r="91" spans="1:30" ht="15.75" customHeight="1">
      <c r="B91" s="6"/>
      <c r="C91" s="6"/>
      <c r="D91" s="6"/>
      <c r="E91" s="6"/>
      <c r="F91" s="6"/>
      <c r="G91" s="6"/>
      <c r="H91" s="6"/>
      <c r="I91" s="6"/>
    </row>
    <row r="92" spans="1:30">
      <c r="B92" s="4"/>
      <c r="I92" s="4"/>
    </row>
    <row r="93" spans="1:30">
      <c r="C93" s="9"/>
      <c r="D93" s="9"/>
      <c r="E93" s="5" t="s">
        <v>52</v>
      </c>
      <c r="F93" s="4" t="s">
        <v>53</v>
      </c>
      <c r="G93" s="77">
        <v>2016</v>
      </c>
      <c r="H93" s="99" t="s">
        <v>70</v>
      </c>
      <c r="I93" s="99"/>
    </row>
    <row r="94" spans="1:30" ht="30" customHeight="1">
      <c r="B94" s="8"/>
      <c r="C94" s="9"/>
      <c r="D94" s="9"/>
      <c r="E94" s="9"/>
      <c r="F94" s="9"/>
      <c r="G94" s="5"/>
      <c r="H94" s="102" t="s">
        <v>69</v>
      </c>
      <c r="I94" s="102"/>
    </row>
    <row r="95" spans="1:30" ht="14.1" customHeight="1">
      <c r="A95" s="44"/>
      <c r="B95" s="96"/>
      <c r="C95" s="96"/>
      <c r="D95" s="96"/>
      <c r="E95" s="96"/>
      <c r="F95" s="96"/>
      <c r="G95" s="96"/>
      <c r="H95" s="96"/>
      <c r="I95" s="9"/>
    </row>
    <row r="96" spans="1:30" ht="14.1" customHeight="1">
      <c r="A96" s="44"/>
      <c r="B96" s="95"/>
      <c r="C96" s="95"/>
      <c r="D96" s="95"/>
      <c r="E96" s="95"/>
      <c r="F96" s="95"/>
      <c r="G96" s="95"/>
      <c r="H96" s="95"/>
      <c r="I96" s="9"/>
    </row>
    <row r="97" spans="1:9" ht="14.1" customHeight="1">
      <c r="A97" s="44"/>
      <c r="B97" s="95"/>
      <c r="C97" s="95"/>
      <c r="D97" s="95"/>
      <c r="E97" s="95"/>
      <c r="F97" s="95"/>
      <c r="G97" s="95"/>
      <c r="H97" s="95"/>
      <c r="I97" s="9"/>
    </row>
    <row r="98" spans="1:9" ht="14.1" customHeight="1">
      <c r="A98" s="44"/>
      <c r="B98" s="95"/>
      <c r="C98" s="95"/>
      <c r="D98" s="95"/>
      <c r="E98" s="95"/>
      <c r="F98" s="95"/>
      <c r="G98" s="95"/>
      <c r="H98" s="95"/>
      <c r="I98" s="95"/>
    </row>
    <row r="99" spans="1:9" ht="14.1" customHeight="1">
      <c r="A99" s="44"/>
      <c r="B99" s="95"/>
      <c r="C99" s="95"/>
      <c r="D99" s="95"/>
      <c r="E99" s="95"/>
      <c r="F99" s="95"/>
      <c r="G99" s="95"/>
      <c r="H99" s="95"/>
      <c r="I99" s="95"/>
    </row>
    <row r="100" spans="1:9" ht="14.1" customHeight="1">
      <c r="A100" s="44"/>
      <c r="B100" s="95"/>
      <c r="C100" s="95"/>
      <c r="D100" s="95"/>
      <c r="E100" s="95"/>
      <c r="F100" s="95"/>
      <c r="G100" s="95"/>
      <c r="H100" s="95"/>
      <c r="I100" s="95"/>
    </row>
  </sheetData>
  <mergeCells count="86">
    <mergeCell ref="C87:G87"/>
    <mergeCell ref="H84:H85"/>
    <mergeCell ref="C79:D79"/>
    <mergeCell ref="C80:D80"/>
    <mergeCell ref="C81:D81"/>
    <mergeCell ref="C83:D83"/>
    <mergeCell ref="C84:G85"/>
    <mergeCell ref="C67:D67"/>
    <mergeCell ref="C73:E73"/>
    <mergeCell ref="C72:I72"/>
    <mergeCell ref="C82:D82"/>
    <mergeCell ref="C75:D75"/>
    <mergeCell ref="C76:D76"/>
    <mergeCell ref="C77:D77"/>
    <mergeCell ref="C78:D78"/>
    <mergeCell ref="C69:D69"/>
    <mergeCell ref="C68:D68"/>
    <mergeCell ref="C61:E61"/>
    <mergeCell ref="N43:O44"/>
    <mergeCell ref="C50:D50"/>
    <mergeCell ref="C44:D44"/>
    <mergeCell ref="C45:D45"/>
    <mergeCell ref="C46:D46"/>
    <mergeCell ref="C47:D47"/>
    <mergeCell ref="C48:D48"/>
    <mergeCell ref="C43:D43"/>
    <mergeCell ref="C49:D49"/>
    <mergeCell ref="C51:I51"/>
    <mergeCell ref="B84:B85"/>
    <mergeCell ref="C70:D70"/>
    <mergeCell ref="C66:D66"/>
    <mergeCell ref="C59:I59"/>
    <mergeCell ref="C12:D12"/>
    <mergeCell ref="C29:D29"/>
    <mergeCell ref="C30:D30"/>
    <mergeCell ref="C31:D31"/>
    <mergeCell ref="C27:D27"/>
    <mergeCell ref="C37:D37"/>
    <mergeCell ref="C41:D41"/>
    <mergeCell ref="C18:D18"/>
    <mergeCell ref="C60:I60"/>
    <mergeCell ref="C64:D64"/>
    <mergeCell ref="C65:D65"/>
    <mergeCell ref="C32:D32"/>
    <mergeCell ref="B100:I100"/>
    <mergeCell ref="B95:H95"/>
    <mergeCell ref="B96:H96"/>
    <mergeCell ref="B97:H97"/>
    <mergeCell ref="C52:C57"/>
    <mergeCell ref="B98:I98"/>
    <mergeCell ref="B99:I99"/>
    <mergeCell ref="H93:I93"/>
    <mergeCell ref="C63:D63"/>
    <mergeCell ref="H94:I94"/>
    <mergeCell ref="C58:D58"/>
    <mergeCell ref="B88:I88"/>
    <mergeCell ref="C86:G86"/>
    <mergeCell ref="C62:D62"/>
    <mergeCell ref="C71:D71"/>
    <mergeCell ref="C74:D74"/>
    <mergeCell ref="B51:B57"/>
    <mergeCell ref="C4:D5"/>
    <mergeCell ref="C40:D40"/>
    <mergeCell ref="C16:D16"/>
    <mergeCell ref="C8:D8"/>
    <mergeCell ref="C9:D9"/>
    <mergeCell ref="C39:D39"/>
    <mergeCell ref="C26:D26"/>
    <mergeCell ref="C10:D10"/>
    <mergeCell ref="C11:D11"/>
    <mergeCell ref="C36:D36"/>
    <mergeCell ref="C15:D15"/>
    <mergeCell ref="C38:D38"/>
    <mergeCell ref="C24:D24"/>
    <mergeCell ref="C25:D25"/>
    <mergeCell ref="C33:D33"/>
    <mergeCell ref="C34:D34"/>
    <mergeCell ref="C20:D20"/>
    <mergeCell ref="C22:D22"/>
    <mergeCell ref="B3:I3"/>
    <mergeCell ref="C6:I6"/>
    <mergeCell ref="C23:D23"/>
    <mergeCell ref="B4:B5"/>
    <mergeCell ref="C17:D17"/>
    <mergeCell ref="C13:D13"/>
    <mergeCell ref="C19:D19"/>
  </mergeCells>
  <phoneticPr fontId="0" type="noConversion"/>
  <pageMargins left="0.19685039370078741" right="0.19685039370078741" top="0.19685039370078741" bottom="0.19685039370078741" header="0" footer="0"/>
  <pageSetup paperSize="9" scale="5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a_ornatowski</dc:creator>
  <cp:lastModifiedBy>Aleksandra Stępień</cp:lastModifiedBy>
  <cp:lastPrinted>2016-12-08T08:57:01Z</cp:lastPrinted>
  <dcterms:created xsi:type="dcterms:W3CDTF">2015-02-10T12:49:23Z</dcterms:created>
  <dcterms:modified xsi:type="dcterms:W3CDTF">2016-12-08T08:57:20Z</dcterms:modified>
</cp:coreProperties>
</file>